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otherm-my.sharepoint.com/personal/sklenicka_energotherm_cz/Documents/Soukrome/!Obec/!2018_2022/!stránky/2022/"/>
    </mc:Choice>
  </mc:AlternateContent>
  <xr:revisionPtr revIDLastSave="0" documentId="8_{06AF734A-D242-44E1-9FB4-15176E3D64A6}" xr6:coauthVersionLast="47" xr6:coauthVersionMax="47" xr10:uidLastSave="{00000000-0000-0000-0000-000000000000}"/>
  <bookViews>
    <workbookView xWindow="1815" yWindow="1815" windowWidth="21600" windowHeight="11385" tabRatio="500" activeTab="2" xr2:uid="{00000000-000D-0000-FFFF-FFFF00000000}"/>
  </bookViews>
  <sheets>
    <sheet name="Příjmy" sheetId="1" r:id="rId1"/>
    <sheet name="Výdaje" sheetId="2" r:id="rId2"/>
    <sheet name="Financování" sheetId="3" r:id="rId3"/>
    <sheet name="List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4" i="2" l="1"/>
  <c r="D24" i="1"/>
  <c r="D13" i="1"/>
  <c r="F34" i="2"/>
  <c r="E34" i="2"/>
  <c r="F13" i="1"/>
  <c r="F24" i="1" s="1"/>
  <c r="E13" i="1"/>
  <c r="E24" i="1" s="1"/>
</calcChain>
</file>

<file path=xl/sharedStrings.xml><?xml version="1.0" encoding="utf-8"?>
<sst xmlns="http://schemas.openxmlformats.org/spreadsheetml/2006/main" count="86" uniqueCount="61">
  <si>
    <t>Příjmy rozpočtu  (v Kč)</t>
  </si>
  <si>
    <t>Para</t>
  </si>
  <si>
    <t>Pol</t>
  </si>
  <si>
    <t>Text</t>
  </si>
  <si>
    <t>Výhled</t>
  </si>
  <si>
    <t>rozpočtu</t>
  </si>
  <si>
    <t>11**</t>
  </si>
  <si>
    <t>Daňové příjmy</t>
  </si>
  <si>
    <t>12**</t>
  </si>
  <si>
    <t>13**</t>
  </si>
  <si>
    <t>Poplatky</t>
  </si>
  <si>
    <t>15**</t>
  </si>
  <si>
    <t>4***</t>
  </si>
  <si>
    <t>NI př.transf. ze všeob.pokl.sp.st.rozp.</t>
  </si>
  <si>
    <t>Součet za Para 0000</t>
  </si>
  <si>
    <t>Ost. záležitosti kultury</t>
  </si>
  <si>
    <t>Kultura</t>
  </si>
  <si>
    <t>Sport.zařízení v majetku obce</t>
  </si>
  <si>
    <t>Bytové hospodářství</t>
  </si>
  <si>
    <t>Pohřebnictví</t>
  </si>
  <si>
    <t>Nákládání s odpady</t>
  </si>
  <si>
    <t>Činnost místní správy</t>
  </si>
  <si>
    <t xml:space="preserve">Příjmy a výdaje z úvěr. finanč. operací  </t>
  </si>
  <si>
    <t>Celkem příjmy</t>
  </si>
  <si>
    <t>Výdaje rozpočtu  (v Kč)</t>
  </si>
  <si>
    <t>Vnitřní obchod</t>
  </si>
  <si>
    <t>Silnice</t>
  </si>
  <si>
    <t>Provoz veřejné silniční dopravy</t>
  </si>
  <si>
    <t>Dopravní obslužnost veř. službami</t>
  </si>
  <si>
    <t>Pitná voda</t>
  </si>
  <si>
    <t>Odvádění a čištění odpadních vod a nakl. s kaly</t>
  </si>
  <si>
    <t>Ost. záležitosti kultury, církví</t>
  </si>
  <si>
    <t>Sportovní zařízení</t>
  </si>
  <si>
    <t>Využití volného času dětí a mládeže</t>
  </si>
  <si>
    <t>Veřejné osvětlení</t>
  </si>
  <si>
    <t>Sběr a odvoz komunálních odpadů</t>
  </si>
  <si>
    <t>Sběr a odvoz separovaného odpadu</t>
  </si>
  <si>
    <t>Péče o vzhled obcí a veřejnou zeleň</t>
  </si>
  <si>
    <t>Veřejně prospěšné práce</t>
  </si>
  <si>
    <t>Vojenská obrana/nespecifikované rezervy</t>
  </si>
  <si>
    <t>Záležitosti krizového řízení j.n.</t>
  </si>
  <si>
    <t>Požární ochrana</t>
  </si>
  <si>
    <t>Zastupitelstva obcí</t>
  </si>
  <si>
    <t>Volby do zastupitelstev ÚSC</t>
  </si>
  <si>
    <t>Volba prezidenta republiky</t>
  </si>
  <si>
    <t>Příjmy a výdaje z úvěr. finanč. operací/Služby peněžních ústavů</t>
  </si>
  <si>
    <t>Převody vlastním fondům v rozp. úz.úr/Převody vlastním rozpočtovým účtům</t>
  </si>
  <si>
    <t>Ost. finanční operace/Platby daní a poplat.kraj.,obcím a st.f</t>
  </si>
  <si>
    <t>Ostatní činnost j.n.</t>
  </si>
  <si>
    <t>Financování  (v Kč)</t>
  </si>
  <si>
    <t>Položka 8115</t>
  </si>
  <si>
    <t>Položka 8123 (úvěr)</t>
  </si>
  <si>
    <t>Položka 8124 (splátky úvěru)</t>
  </si>
  <si>
    <t xml:space="preserve">Celkem </t>
  </si>
  <si>
    <t xml:space="preserve">Výhled rozpočtu </t>
  </si>
  <si>
    <t>Příjmy</t>
  </si>
  <si>
    <t>Výdaje</t>
  </si>
  <si>
    <t>Financování</t>
  </si>
  <si>
    <t xml:space="preserve">Schválený STŘEDNĚDOBÝ ROZPOČTOVÝ VÝHLED OBCE BRANOV </t>
  </si>
  <si>
    <t xml:space="preserve">Střednědobý rozpočtový výhled obce Branov na rok 2022 byl schválen na zasedání obce Branov </t>
  </si>
  <si>
    <t>dne 14.12.2021 usnesením č. 59/2021.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</si>
</sst>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,"/>
  </numFmts>
  <fonts count="7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39" fontId="1" fillId="0" borderId="0" xfId="0" applyNumberFormat="1" applyFont="1"/>
    <xf numFmtId="0" fontId="4" fillId="0" borderId="0" xfId="0" applyFont="1"/>
    <xf numFmtId="39" fontId="4" fillId="0" borderId="0" xfId="0" applyNumberFormat="1" applyFont="1"/>
    <xf numFmtId="4" fontId="1" fillId="0" borderId="0" xfId="0" applyNumberFormat="1" applyFont="1"/>
    <xf numFmtId="164" fontId="4" fillId="0" borderId="0" xfId="0" applyNumberFormat="1" applyFont="1"/>
    <xf numFmtId="39" fontId="5" fillId="0" borderId="0" xfId="0" applyNumberFormat="1" applyFont="1"/>
    <xf numFmtId="0" fontId="5" fillId="0" borderId="0" xfId="0" applyFont="1"/>
    <xf numFmtId="39" fontId="6" fillId="0" borderId="0" xfId="0" applyNumberFormat="1" applyFont="1"/>
    <xf numFmtId="4" fontId="5" fillId="0" borderId="0" xfId="0" applyNumberFormat="1" applyFont="1"/>
    <xf numFmtId="2" fontId="0" fillId="0" borderId="0" xfId="0" applyNumberFormat="1"/>
    <xf numFmtId="0" fontId="6" fillId="0" borderId="0" xfId="0" applyFont="1"/>
    <xf numFmtId="4" fontId="0" fillId="0" borderId="0" xfId="0" applyNumberFormat="1"/>
    <xf numFmtId="0" fontId="1" fillId="0" borderId="0" xfId="0" applyFont="1" applyFill="1" applyBorder="1"/>
    <xf numFmtId="0" fontId="1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9"/>
  <sheetViews>
    <sheetView zoomScaleNormal="100" workbookViewId="0">
      <selection activeCell="C30" sqref="C30"/>
    </sheetView>
  </sheetViews>
  <sheetFormatPr defaultRowHeight="15" x14ac:dyDescent="0.25"/>
  <cols>
    <col min="1" max="2" width="5.7109375" style="1" customWidth="1"/>
    <col min="3" max="3" width="53" style="1" customWidth="1"/>
    <col min="4" max="4" width="14.85546875" style="1" customWidth="1"/>
    <col min="5" max="5" width="17.85546875" style="1" customWidth="1"/>
    <col min="6" max="6" width="13.85546875" style="1" customWidth="1"/>
    <col min="7" max="1023" width="8.85546875" style="1" customWidth="1"/>
    <col min="1024" max="1025" width="8.85546875" customWidth="1"/>
  </cols>
  <sheetData>
    <row r="1" spans="1:6" ht="23.25" x14ac:dyDescent="0.35">
      <c r="A1" s="2" t="s">
        <v>58</v>
      </c>
      <c r="B1" s="2"/>
      <c r="C1" s="2"/>
    </row>
    <row r="4" spans="1:6" ht="19.899999999999999" customHeight="1" x14ac:dyDescent="0.35">
      <c r="A4" s="3" t="s">
        <v>0</v>
      </c>
    </row>
    <row r="5" spans="1:6" x14ac:dyDescent="0.25">
      <c r="A5" s="4" t="s">
        <v>1</v>
      </c>
      <c r="B5" s="4" t="s">
        <v>2</v>
      </c>
      <c r="C5" s="4" t="s">
        <v>3</v>
      </c>
      <c r="D5" s="5" t="s">
        <v>4</v>
      </c>
      <c r="E5" s="5" t="s">
        <v>4</v>
      </c>
      <c r="F5" s="5" t="s">
        <v>4</v>
      </c>
    </row>
    <row r="6" spans="1:6" x14ac:dyDescent="0.25">
      <c r="A6" s="6"/>
      <c r="B6" s="6"/>
      <c r="C6" s="6"/>
      <c r="D6" s="7" t="s">
        <v>5</v>
      </c>
      <c r="E6" s="7" t="s">
        <v>5</v>
      </c>
      <c r="F6" s="7" t="s">
        <v>5</v>
      </c>
    </row>
    <row r="7" spans="1:6" x14ac:dyDescent="0.25">
      <c r="A7" s="6"/>
      <c r="B7" s="6"/>
      <c r="C7" s="6"/>
      <c r="D7" s="7">
        <v>2023</v>
      </c>
      <c r="E7" s="7">
        <v>2024</v>
      </c>
      <c r="F7" s="7">
        <v>2025</v>
      </c>
    </row>
    <row r="8" spans="1:6" x14ac:dyDescent="0.25">
      <c r="A8" s="1">
        <v>0</v>
      </c>
      <c r="B8" s="1" t="s">
        <v>6</v>
      </c>
      <c r="C8" s="1" t="s">
        <v>7</v>
      </c>
      <c r="D8" s="13">
        <v>1580000</v>
      </c>
      <c r="E8" s="13">
        <v>1580000</v>
      </c>
      <c r="F8" s="13">
        <v>1580000</v>
      </c>
    </row>
    <row r="9" spans="1:6" x14ac:dyDescent="0.25">
      <c r="A9" s="1">
        <v>0</v>
      </c>
      <c r="B9" s="1" t="s">
        <v>8</v>
      </c>
      <c r="C9" s="1" t="s">
        <v>7</v>
      </c>
      <c r="D9" s="13">
        <v>1800000</v>
      </c>
      <c r="E9" s="13">
        <v>1800000</v>
      </c>
      <c r="F9" s="13">
        <v>1800000</v>
      </c>
    </row>
    <row r="10" spans="1:6" x14ac:dyDescent="0.25">
      <c r="A10" s="1">
        <v>0</v>
      </c>
      <c r="B10" s="1" t="s">
        <v>9</v>
      </c>
      <c r="C10" s="1" t="s">
        <v>10</v>
      </c>
      <c r="D10" s="13">
        <v>205000</v>
      </c>
      <c r="E10" s="13">
        <v>205000</v>
      </c>
      <c r="F10" s="13">
        <v>205000</v>
      </c>
    </row>
    <row r="11" spans="1:6" x14ac:dyDescent="0.25">
      <c r="A11" s="1">
        <v>0</v>
      </c>
      <c r="B11" s="1" t="s">
        <v>11</v>
      </c>
      <c r="C11" s="1" t="s">
        <v>7</v>
      </c>
      <c r="D11" s="13">
        <v>250000</v>
      </c>
      <c r="E11" s="13">
        <v>250000</v>
      </c>
      <c r="F11" s="13">
        <v>250000</v>
      </c>
    </row>
    <row r="12" spans="1:6" x14ac:dyDescent="0.25">
      <c r="A12" s="1">
        <v>0</v>
      </c>
      <c r="B12" s="1" t="s">
        <v>12</v>
      </c>
      <c r="C12" s="1" t="s">
        <v>13</v>
      </c>
      <c r="D12" s="14"/>
      <c r="E12" s="8"/>
      <c r="F12" s="8"/>
    </row>
    <row r="13" spans="1:6" x14ac:dyDescent="0.25">
      <c r="C13" s="9" t="s">
        <v>14</v>
      </c>
      <c r="D13" s="15">
        <f>SUM(D8:D12)</f>
        <v>3835000</v>
      </c>
      <c r="E13" s="10">
        <f>SUM(E8:E12)</f>
        <v>3835000</v>
      </c>
      <c r="F13" s="10">
        <f>SUM(F8:F12)</f>
        <v>3835000</v>
      </c>
    </row>
    <row r="14" spans="1:6" x14ac:dyDescent="0.25">
      <c r="D14" s="8"/>
      <c r="E14" s="8"/>
      <c r="F14" s="8"/>
    </row>
    <row r="15" spans="1:6" x14ac:dyDescent="0.25">
      <c r="A15" s="1">
        <v>3319</v>
      </c>
      <c r="C15" s="1" t="s">
        <v>15</v>
      </c>
      <c r="D15" s="13">
        <v>130000</v>
      </c>
      <c r="E15" s="13">
        <v>130000</v>
      </c>
      <c r="F15" s="13">
        <v>130000</v>
      </c>
    </row>
    <row r="16" spans="1:6" x14ac:dyDescent="0.25">
      <c r="A16" s="1">
        <v>3399</v>
      </c>
      <c r="C16" s="1" t="s">
        <v>16</v>
      </c>
      <c r="D16" s="13">
        <v>69840</v>
      </c>
      <c r="E16" s="13">
        <v>69840</v>
      </c>
      <c r="F16" s="13">
        <v>69840</v>
      </c>
    </row>
    <row r="17" spans="1:6" x14ac:dyDescent="0.25">
      <c r="A17" s="1">
        <v>3412</v>
      </c>
      <c r="C17" s="1" t="s">
        <v>17</v>
      </c>
      <c r="D17" s="13">
        <v>144000</v>
      </c>
      <c r="E17" s="13">
        <v>144000</v>
      </c>
      <c r="F17" s="13">
        <v>144000</v>
      </c>
    </row>
    <row r="18" spans="1:6" x14ac:dyDescent="0.25">
      <c r="A18" s="1">
        <v>3612</v>
      </c>
      <c r="C18" s="1" t="s">
        <v>18</v>
      </c>
      <c r="D18" s="13">
        <v>245000</v>
      </c>
      <c r="E18" s="13">
        <v>245000</v>
      </c>
      <c r="F18" s="13">
        <v>245000</v>
      </c>
    </row>
    <row r="19" spans="1:6" x14ac:dyDescent="0.25">
      <c r="A19" s="1">
        <v>3632</v>
      </c>
      <c r="C19" s="1" t="s">
        <v>19</v>
      </c>
      <c r="D19" s="13">
        <v>1000</v>
      </c>
      <c r="E19" s="13">
        <v>1000</v>
      </c>
      <c r="F19" s="13">
        <v>1000</v>
      </c>
    </row>
    <row r="20" spans="1:6" x14ac:dyDescent="0.25">
      <c r="A20" s="1">
        <v>3722</v>
      </c>
      <c r="C20" s="1" t="s">
        <v>20</v>
      </c>
      <c r="D20" s="13">
        <v>25000</v>
      </c>
      <c r="E20" s="13">
        <v>25000</v>
      </c>
      <c r="F20" s="13">
        <v>25000</v>
      </c>
    </row>
    <row r="21" spans="1:6" x14ac:dyDescent="0.25">
      <c r="A21" s="1">
        <v>6171</v>
      </c>
      <c r="C21" s="1" t="s">
        <v>21</v>
      </c>
      <c r="D21" s="13">
        <v>17000</v>
      </c>
      <c r="E21" s="13">
        <v>17000</v>
      </c>
      <c r="F21" s="13">
        <v>17000</v>
      </c>
    </row>
    <row r="22" spans="1:6" x14ac:dyDescent="0.25">
      <c r="A22" s="1">
        <v>6310</v>
      </c>
      <c r="C22" s="1" t="s">
        <v>22</v>
      </c>
      <c r="D22" s="13">
        <v>2000</v>
      </c>
      <c r="E22" s="13">
        <v>2000</v>
      </c>
      <c r="F22" s="13">
        <v>2000</v>
      </c>
    </row>
    <row r="24" spans="1:6" x14ac:dyDescent="0.25">
      <c r="C24" s="9" t="s">
        <v>23</v>
      </c>
      <c r="D24" s="15">
        <f>SUM(D13:D22)</f>
        <v>4468840</v>
      </c>
      <c r="E24" s="12">
        <f>SUM(E13:E22)</f>
        <v>4468840</v>
      </c>
      <c r="F24" s="12">
        <f>SUM(F13:F22)</f>
        <v>4468840</v>
      </c>
    </row>
    <row r="28" spans="1:6" x14ac:dyDescent="0.25">
      <c r="C28" s="18" t="s">
        <v>59</v>
      </c>
    </row>
    <row r="29" spans="1:6" x14ac:dyDescent="0.25">
      <c r="C29" s="18" t="s">
        <v>60</v>
      </c>
    </row>
  </sheetData>
  <sheetProtection algorithmName="SHA-512" hashValue="5DG5VWrSLBssxfHHQ5gy9m/0UfjqDlu1au8HBmRCLKtetCO2ZOxOqEReRicSV/k+gFwT03xxYAR/OQTcKM2wMQ==" saltValue="2nQcomH5jd8rDbTcgqFN/Q==" spinCount="100000" sheet="1" objects="1" scenarios="1"/>
  <pageMargins left="0.70866141732283472" right="0.70866141732283472" top="0.78740157480314965" bottom="0.78740157480314965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34"/>
  <sheetViews>
    <sheetView zoomScaleNormal="100" workbookViewId="0">
      <selection activeCell="C1" sqref="C1"/>
    </sheetView>
  </sheetViews>
  <sheetFormatPr defaultRowHeight="15" x14ac:dyDescent="0.25"/>
  <cols>
    <col min="1" max="2" width="5.7109375" style="1" customWidth="1"/>
    <col min="3" max="3" width="61.28515625" style="1" customWidth="1"/>
    <col min="4" max="4" width="14.5703125" style="1" customWidth="1"/>
    <col min="5" max="5" width="14.28515625" style="1" customWidth="1"/>
    <col min="6" max="6" width="13.7109375" style="1" customWidth="1"/>
    <col min="7" max="1023" width="8.85546875" style="1" customWidth="1"/>
    <col min="1024" max="1025" width="8.85546875" customWidth="1"/>
  </cols>
  <sheetData>
    <row r="1" spans="1:6" ht="19.899999999999999" customHeight="1" x14ac:dyDescent="0.35">
      <c r="A1" s="3" t="s">
        <v>24</v>
      </c>
    </row>
    <row r="2" spans="1:6" x14ac:dyDescent="0.25">
      <c r="A2" s="4" t="s">
        <v>1</v>
      </c>
      <c r="B2" s="4" t="s">
        <v>2</v>
      </c>
      <c r="C2" s="4" t="s">
        <v>3</v>
      </c>
      <c r="D2" s="5" t="s">
        <v>4</v>
      </c>
      <c r="E2" s="5" t="s">
        <v>4</v>
      </c>
      <c r="F2" s="5" t="s">
        <v>4</v>
      </c>
    </row>
    <row r="3" spans="1:6" x14ac:dyDescent="0.25">
      <c r="A3" s="6"/>
      <c r="B3" s="6"/>
      <c r="C3" s="6"/>
      <c r="D3" s="7" t="s">
        <v>5</v>
      </c>
      <c r="E3" s="7" t="s">
        <v>5</v>
      </c>
      <c r="F3" s="7" t="s">
        <v>5</v>
      </c>
    </row>
    <row r="4" spans="1:6" x14ac:dyDescent="0.25">
      <c r="A4" s="6"/>
      <c r="B4" s="6"/>
      <c r="C4" s="6"/>
      <c r="D4" s="7">
        <v>2023</v>
      </c>
      <c r="E4" s="7">
        <v>2024</v>
      </c>
      <c r="F4" s="7">
        <v>2025</v>
      </c>
    </row>
    <row r="5" spans="1:6" x14ac:dyDescent="0.25">
      <c r="A5" s="1">
        <v>2141</v>
      </c>
      <c r="C5" s="1" t="s">
        <v>25</v>
      </c>
      <c r="D5" s="8">
        <v>27500</v>
      </c>
      <c r="E5" s="8">
        <v>27500</v>
      </c>
      <c r="F5" s="8">
        <v>27500</v>
      </c>
    </row>
    <row r="6" spans="1:6" x14ac:dyDescent="0.25">
      <c r="A6" s="1">
        <v>2212</v>
      </c>
      <c r="C6" s="1" t="s">
        <v>26</v>
      </c>
      <c r="D6" s="8">
        <v>500000</v>
      </c>
      <c r="E6" s="8">
        <v>500000</v>
      </c>
      <c r="F6" s="8">
        <v>500000</v>
      </c>
    </row>
    <row r="7" spans="1:6" x14ac:dyDescent="0.25">
      <c r="A7" s="1">
        <v>2221</v>
      </c>
      <c r="C7" s="1" t="s">
        <v>27</v>
      </c>
      <c r="D7" s="8">
        <v>0</v>
      </c>
      <c r="E7" s="8">
        <v>0</v>
      </c>
      <c r="F7" s="8">
        <v>0</v>
      </c>
    </row>
    <row r="8" spans="1:6" x14ac:dyDescent="0.25">
      <c r="A8" s="1">
        <v>2292</v>
      </c>
      <c r="C8" s="1" t="s">
        <v>28</v>
      </c>
      <c r="D8" s="8">
        <v>40000</v>
      </c>
      <c r="E8" s="8">
        <v>40000</v>
      </c>
      <c r="F8" s="8">
        <v>40000</v>
      </c>
    </row>
    <row r="9" spans="1:6" x14ac:dyDescent="0.25">
      <c r="A9" s="1">
        <v>2310</v>
      </c>
      <c r="C9" s="1" t="s">
        <v>29</v>
      </c>
      <c r="D9" s="8">
        <v>50000</v>
      </c>
      <c r="E9" s="8">
        <v>50000</v>
      </c>
      <c r="F9" s="8">
        <v>50000</v>
      </c>
    </row>
    <row r="10" spans="1:6" x14ac:dyDescent="0.25">
      <c r="A10" s="1">
        <v>2321</v>
      </c>
      <c r="C10" s="1" t="s">
        <v>30</v>
      </c>
      <c r="D10" s="8">
        <v>400000</v>
      </c>
      <c r="E10" s="8">
        <v>400000</v>
      </c>
      <c r="F10" s="8">
        <v>400000</v>
      </c>
    </row>
    <row r="11" spans="1:6" x14ac:dyDescent="0.25">
      <c r="A11" s="1">
        <v>3319</v>
      </c>
      <c r="C11" s="1" t="s">
        <v>15</v>
      </c>
      <c r="D11" s="8">
        <v>122000</v>
      </c>
      <c r="E11" s="8">
        <v>122000</v>
      </c>
      <c r="F11" s="8">
        <v>122000</v>
      </c>
    </row>
    <row r="12" spans="1:6" x14ac:dyDescent="0.25">
      <c r="A12" s="1">
        <v>3399</v>
      </c>
      <c r="C12" s="1" t="s">
        <v>31</v>
      </c>
      <c r="D12" s="8">
        <v>122200</v>
      </c>
      <c r="E12" s="8">
        <v>122200</v>
      </c>
      <c r="F12" s="8">
        <v>122200</v>
      </c>
    </row>
    <row r="13" spans="1:6" x14ac:dyDescent="0.25">
      <c r="A13" s="1">
        <v>3412</v>
      </c>
      <c r="C13" s="1" t="s">
        <v>32</v>
      </c>
      <c r="D13" s="8">
        <v>150200</v>
      </c>
      <c r="E13" s="8">
        <v>150200</v>
      </c>
      <c r="F13" s="8">
        <v>150200</v>
      </c>
    </row>
    <row r="14" spans="1:6" x14ac:dyDescent="0.25">
      <c r="A14" s="1">
        <v>3419</v>
      </c>
      <c r="C14" s="1" t="s">
        <v>32</v>
      </c>
      <c r="D14" s="8">
        <v>162000</v>
      </c>
      <c r="E14" s="8">
        <v>162000</v>
      </c>
      <c r="F14" s="8">
        <v>162000</v>
      </c>
    </row>
    <row r="15" spans="1:6" x14ac:dyDescent="0.25">
      <c r="A15" s="1">
        <v>3421</v>
      </c>
      <c r="C15" s="1" t="s">
        <v>33</v>
      </c>
      <c r="D15" s="8">
        <v>50000</v>
      </c>
      <c r="E15" s="8">
        <v>50000</v>
      </c>
      <c r="F15" s="8">
        <v>50000</v>
      </c>
    </row>
    <row r="16" spans="1:6" x14ac:dyDescent="0.25">
      <c r="A16" s="1">
        <v>3612</v>
      </c>
      <c r="C16" s="1" t="s">
        <v>18</v>
      </c>
      <c r="D16" s="8">
        <v>70000</v>
      </c>
      <c r="E16" s="8">
        <v>70000</v>
      </c>
      <c r="F16" s="8">
        <v>70000</v>
      </c>
    </row>
    <row r="17" spans="1:6" x14ac:dyDescent="0.25">
      <c r="A17" s="1">
        <v>3631</v>
      </c>
      <c r="C17" s="1" t="s">
        <v>34</v>
      </c>
      <c r="D17" s="8">
        <v>50000</v>
      </c>
      <c r="E17" s="8">
        <v>50000</v>
      </c>
      <c r="F17" s="8">
        <v>50000</v>
      </c>
    </row>
    <row r="18" spans="1:6" x14ac:dyDescent="0.25">
      <c r="A18" s="1">
        <v>3632</v>
      </c>
      <c r="C18" s="1" t="s">
        <v>19</v>
      </c>
      <c r="D18" s="8">
        <v>5000</v>
      </c>
      <c r="E18" s="8">
        <v>5000</v>
      </c>
      <c r="F18" s="8">
        <v>5000</v>
      </c>
    </row>
    <row r="19" spans="1:6" x14ac:dyDescent="0.25">
      <c r="A19" s="1">
        <v>3722</v>
      </c>
      <c r="C19" s="1" t="s">
        <v>35</v>
      </c>
      <c r="D19" s="8">
        <v>320000</v>
      </c>
      <c r="E19" s="8">
        <v>340000</v>
      </c>
      <c r="F19" s="8">
        <v>340000</v>
      </c>
    </row>
    <row r="20" spans="1:6" x14ac:dyDescent="0.25">
      <c r="A20" s="1">
        <v>3723</v>
      </c>
      <c r="C20" s="1" t="s">
        <v>36</v>
      </c>
      <c r="D20" s="8">
        <v>82000</v>
      </c>
      <c r="E20" s="8">
        <v>85000</v>
      </c>
      <c r="F20" s="8">
        <v>90000</v>
      </c>
    </row>
    <row r="21" spans="1:6" x14ac:dyDescent="0.25">
      <c r="A21" s="1">
        <v>3745</v>
      </c>
      <c r="C21" s="1" t="s">
        <v>37</v>
      </c>
      <c r="D21" s="8">
        <v>170000</v>
      </c>
      <c r="E21" s="8">
        <v>170000</v>
      </c>
      <c r="F21" s="8">
        <v>170000</v>
      </c>
    </row>
    <row r="22" spans="1:6" x14ac:dyDescent="0.25">
      <c r="A22" s="1">
        <v>4222</v>
      </c>
      <c r="C22" s="1" t="s">
        <v>38</v>
      </c>
      <c r="D22" s="8">
        <v>0</v>
      </c>
      <c r="E22" s="8">
        <v>0</v>
      </c>
      <c r="F22" s="8">
        <v>0</v>
      </c>
    </row>
    <row r="23" spans="1:6" x14ac:dyDescent="0.25">
      <c r="A23" s="1">
        <v>5112</v>
      </c>
      <c r="C23" s="1" t="s">
        <v>39</v>
      </c>
      <c r="D23" s="8">
        <v>0</v>
      </c>
      <c r="E23" s="8">
        <v>0</v>
      </c>
      <c r="F23" s="8">
        <v>0</v>
      </c>
    </row>
    <row r="24" spans="1:6" x14ac:dyDescent="0.25">
      <c r="A24" s="1">
        <v>5213</v>
      </c>
      <c r="C24" s="1" t="s">
        <v>40</v>
      </c>
      <c r="D24" s="8">
        <v>30000</v>
      </c>
      <c r="E24" s="8">
        <v>30000</v>
      </c>
      <c r="F24" s="8">
        <v>30000</v>
      </c>
    </row>
    <row r="25" spans="1:6" x14ac:dyDescent="0.25">
      <c r="A25" s="1">
        <v>5512</v>
      </c>
      <c r="C25" s="1" t="s">
        <v>41</v>
      </c>
      <c r="D25" s="8">
        <v>65000</v>
      </c>
      <c r="E25" s="8">
        <v>65000</v>
      </c>
      <c r="F25" s="8">
        <v>65000</v>
      </c>
    </row>
    <row r="26" spans="1:6" x14ac:dyDescent="0.25">
      <c r="A26" s="1">
        <v>6112</v>
      </c>
      <c r="C26" s="1" t="s">
        <v>42</v>
      </c>
      <c r="D26" s="8">
        <v>370000</v>
      </c>
      <c r="E26" s="8">
        <v>370000</v>
      </c>
      <c r="F26" s="8">
        <v>370000</v>
      </c>
    </row>
    <row r="27" spans="1:6" x14ac:dyDescent="0.25">
      <c r="A27" s="1">
        <v>6115</v>
      </c>
      <c r="C27" s="1" t="s">
        <v>43</v>
      </c>
      <c r="D27" s="8"/>
      <c r="E27" s="8"/>
      <c r="F27" s="8"/>
    </row>
    <row r="28" spans="1:6" x14ac:dyDescent="0.25">
      <c r="A28" s="1">
        <v>6118</v>
      </c>
      <c r="C28" s="1" t="s">
        <v>44</v>
      </c>
      <c r="D28" s="8"/>
      <c r="E28" s="8"/>
      <c r="F28" s="8"/>
    </row>
    <row r="29" spans="1:6" x14ac:dyDescent="0.25">
      <c r="A29" s="1">
        <v>6171</v>
      </c>
      <c r="C29" s="1" t="s">
        <v>21</v>
      </c>
      <c r="D29" s="8">
        <v>1146700</v>
      </c>
      <c r="E29" s="8">
        <v>1123700</v>
      </c>
      <c r="F29" s="8">
        <v>1118700</v>
      </c>
    </row>
    <row r="30" spans="1:6" x14ac:dyDescent="0.25">
      <c r="A30" s="1">
        <v>6310</v>
      </c>
      <c r="C30" s="1" t="s">
        <v>45</v>
      </c>
      <c r="D30" s="8">
        <v>8500</v>
      </c>
      <c r="E30" s="8">
        <v>8500</v>
      </c>
      <c r="F30" s="8">
        <v>8500</v>
      </c>
    </row>
    <row r="31" spans="1:6" x14ac:dyDescent="0.25">
      <c r="A31" s="1">
        <v>6330</v>
      </c>
      <c r="C31" s="1" t="s">
        <v>46</v>
      </c>
      <c r="D31" s="8"/>
      <c r="E31" s="8"/>
      <c r="F31" s="8"/>
    </row>
    <row r="32" spans="1:6" x14ac:dyDescent="0.25">
      <c r="A32" s="1">
        <v>6399</v>
      </c>
      <c r="C32" s="1" t="s">
        <v>47</v>
      </c>
      <c r="D32" s="8">
        <v>24700</v>
      </c>
      <c r="E32" s="8">
        <v>24700</v>
      </c>
      <c r="F32" s="8">
        <v>24700</v>
      </c>
    </row>
    <row r="33" spans="1:6" x14ac:dyDescent="0.25">
      <c r="A33" s="1">
        <v>6409</v>
      </c>
      <c r="C33" s="1" t="s">
        <v>48</v>
      </c>
      <c r="D33" s="8">
        <v>3000</v>
      </c>
      <c r="E33" s="8">
        <v>3000</v>
      </c>
      <c r="F33" s="8">
        <v>3000</v>
      </c>
    </row>
    <row r="34" spans="1:6" x14ac:dyDescent="0.25">
      <c r="D34" s="12">
        <f>SUM(D5:D33)</f>
        <v>3968800</v>
      </c>
      <c r="E34" s="12">
        <f>SUM(E5:E33)</f>
        <v>3968800</v>
      </c>
      <c r="F34" s="12">
        <f>SUM(F5:F33)</f>
        <v>3968800</v>
      </c>
    </row>
  </sheetData>
  <sheetProtection algorithmName="SHA-512" hashValue="+IU+RQi4UPEwpcp3iQ8MtFFNNA0Det24D2HalYt+S2SCNX2v4iamy9HJzOQifnnwPAnjFy1FKaDlfi5NUexKJg==" saltValue="eJRkvXjGoWaYn7TJEOwb6A==" spinCount="100000" sheet="1" objects="1" scenarios="1"/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9"/>
  <sheetViews>
    <sheetView tabSelected="1" zoomScaleNormal="100" workbookViewId="0">
      <selection activeCell="D22" sqref="D22"/>
    </sheetView>
  </sheetViews>
  <sheetFormatPr defaultRowHeight="15" x14ac:dyDescent="0.25"/>
  <cols>
    <col min="1" max="2" width="5.7109375" style="1" customWidth="1"/>
    <col min="3" max="3" width="52.140625" style="1" customWidth="1"/>
    <col min="4" max="7" width="16.7109375" style="1" customWidth="1"/>
    <col min="8" max="1025" width="8.85546875" style="1" customWidth="1"/>
  </cols>
  <sheetData>
    <row r="1" spans="1:7" ht="19.899999999999999" customHeight="1" x14ac:dyDescent="0.35">
      <c r="A1" s="3" t="s">
        <v>49</v>
      </c>
    </row>
    <row r="2" spans="1:7" x14ac:dyDescent="0.25">
      <c r="A2" s="4" t="s">
        <v>1</v>
      </c>
      <c r="B2" s="4" t="s">
        <v>2</v>
      </c>
      <c r="C2" s="4" t="s">
        <v>3</v>
      </c>
      <c r="D2" s="4" t="s">
        <v>54</v>
      </c>
      <c r="E2" s="4" t="s">
        <v>54</v>
      </c>
      <c r="F2" s="4" t="s">
        <v>54</v>
      </c>
      <c r="G2" s="20"/>
    </row>
    <row r="3" spans="1:7" x14ac:dyDescent="0.25">
      <c r="D3" s="21">
        <v>2023</v>
      </c>
      <c r="E3" s="21">
        <v>2024</v>
      </c>
      <c r="F3" s="21">
        <v>2025</v>
      </c>
    </row>
    <row r="5" spans="1:7" x14ac:dyDescent="0.25">
      <c r="C5" s="14" t="s">
        <v>50</v>
      </c>
      <c r="D5" s="16">
        <v>0</v>
      </c>
      <c r="E5" s="16">
        <v>0</v>
      </c>
      <c r="F5" s="17">
        <v>0</v>
      </c>
      <c r="G5" s="16"/>
    </row>
    <row r="6" spans="1:7" x14ac:dyDescent="0.25">
      <c r="C6" s="14" t="s">
        <v>51</v>
      </c>
      <c r="D6" s="16">
        <v>0</v>
      </c>
      <c r="E6" s="16">
        <v>0</v>
      </c>
      <c r="F6" s="17">
        <v>0</v>
      </c>
      <c r="G6" s="19"/>
    </row>
    <row r="7" spans="1:7" x14ac:dyDescent="0.25">
      <c r="C7" s="14" t="s">
        <v>52</v>
      </c>
      <c r="D7" s="16">
        <v>-500040</v>
      </c>
      <c r="E7" s="16">
        <v>-500040</v>
      </c>
      <c r="F7" s="16">
        <v>-500040</v>
      </c>
      <c r="G7" s="16"/>
    </row>
    <row r="8" spans="1:7" x14ac:dyDescent="0.25">
      <c r="C8"/>
      <c r="D8"/>
      <c r="E8"/>
      <c r="F8"/>
      <c r="G8"/>
    </row>
    <row r="9" spans="1:7" x14ac:dyDescent="0.25">
      <c r="C9" s="18" t="s">
        <v>53</v>
      </c>
      <c r="D9" s="15">
        <v>-500040</v>
      </c>
      <c r="E9" s="15">
        <v>-500040</v>
      </c>
      <c r="F9" s="15">
        <v>-500040</v>
      </c>
      <c r="G9" s="15"/>
    </row>
    <row r="17" spans="3:6" x14ac:dyDescent="0.25">
      <c r="C17" s="1" t="s">
        <v>55</v>
      </c>
      <c r="D17" s="13">
        <v>4468840</v>
      </c>
      <c r="E17" s="13">
        <v>4468840</v>
      </c>
      <c r="F17" s="13">
        <v>4468840</v>
      </c>
    </row>
    <row r="18" spans="3:6" x14ac:dyDescent="0.25">
      <c r="C18" s="1" t="s">
        <v>56</v>
      </c>
      <c r="D18" s="11">
        <v>3968800</v>
      </c>
      <c r="E18" s="11">
        <v>3968800</v>
      </c>
      <c r="F18" s="11">
        <v>3968800</v>
      </c>
    </row>
    <row r="19" spans="3:6" x14ac:dyDescent="0.25">
      <c r="C19" s="1" t="s">
        <v>57</v>
      </c>
      <c r="D19" s="11">
        <v>-500040</v>
      </c>
      <c r="E19" s="11">
        <v>-500040</v>
      </c>
      <c r="F19" s="11">
        <v>-500040</v>
      </c>
    </row>
  </sheetData>
  <sheetProtection algorithmName="SHA-512" hashValue="XE9BfUAsltBB7gH6AJ+LNE++Bat6JbpHOD277RnVjj8AM8P4fdT5I7+g5s88cvMFXff6B1e7TPiny+j6lFA0Kg==" saltValue="INnLk3lMaArkh0f8D0VFBg==" spinCount="100000" sheet="1" objects="1" scenarios="1"/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Financování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Karel Sklenička</cp:lastModifiedBy>
  <cp:revision>3</cp:revision>
  <cp:lastPrinted>2018-12-11T21:19:57Z</cp:lastPrinted>
  <dcterms:created xsi:type="dcterms:W3CDTF">2018-12-09T20:56:58Z</dcterms:created>
  <dcterms:modified xsi:type="dcterms:W3CDTF">2022-01-11T18:34:00Z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